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085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1" l="1"/>
  <c r="M17" i="1"/>
  <c r="L17" i="1"/>
  <c r="F17" i="1"/>
  <c r="T16" i="1"/>
  <c r="T17" i="1" s="1"/>
  <c r="S16" i="1"/>
  <c r="S17" i="1" s="1"/>
  <c r="R16" i="1"/>
  <c r="R17" i="1" s="1"/>
  <c r="Q16" i="1"/>
  <c r="M16" i="1"/>
  <c r="I16" i="1"/>
  <c r="I17" i="1" s="1"/>
  <c r="H16" i="1"/>
  <c r="H17" i="1" s="1"/>
  <c r="G16" i="1"/>
  <c r="G17" i="1" s="1"/>
  <c r="F16" i="1"/>
  <c r="E16" i="1"/>
  <c r="E17" i="1" s="1"/>
  <c r="O5" i="1"/>
  <c r="O17" i="1" s="1"/>
  <c r="N5" i="1"/>
  <c r="N17" i="1" s="1"/>
  <c r="M5" i="1"/>
  <c r="L5" i="1"/>
  <c r="O4" i="1"/>
  <c r="O16" i="1" s="1"/>
  <c r="N4" i="1"/>
  <c r="N16" i="1" s="1"/>
  <c r="M4" i="1"/>
  <c r="L4" i="1"/>
  <c r="L16" i="1" s="1"/>
</calcChain>
</file>

<file path=xl/sharedStrings.xml><?xml version="1.0" encoding="utf-8"?>
<sst xmlns="http://schemas.openxmlformats.org/spreadsheetml/2006/main" count="88" uniqueCount="78">
  <si>
    <t>KURSUS</t>
  </si>
  <si>
    <t>PERIOOD</t>
  </si>
  <si>
    <t>osalejaid</t>
  </si>
  <si>
    <t>1. üldine hinnang koolitusele</t>
  </si>
  <si>
    <t>Saan kasutada koolituselt saadud teadmisi oma igapäevases töös</t>
  </si>
  <si>
    <t>Koolitus oli piisavalt praktiline</t>
  </si>
  <si>
    <t>Vajalikke õppevahendeid (nt arvuti, õmblusmasin, puutööpink, jne) oli piisavalt</t>
  </si>
  <si>
    <t>Koolitusruum oli sobilik</t>
  </si>
  <si>
    <t>Soovi korral kommenteerige hinnanguid koolitusele</t>
  </si>
  <si>
    <t>2. Koolitaja</t>
  </si>
  <si>
    <t>Koolitajal oli õppijatega hea kontakt</t>
  </si>
  <si>
    <t>Koolitaja käsitles teemat selgelt ja arusaadavalt</t>
  </si>
  <si>
    <t>Koolitaja tunneb valdkonda väga hästi</t>
  </si>
  <si>
    <t>Koolitusmaterjalid olid head</t>
  </si>
  <si>
    <t>Soovi korral kommenteerige hinnanguid koolitajale</t>
  </si>
  <si>
    <t>Infovahetus kooliga oli sujuv</t>
  </si>
  <si>
    <t>Koolituse toimumise aeg oli sobiv</t>
  </si>
  <si>
    <t>Koolituspäevade pikkus oli sobiv</t>
  </si>
  <si>
    <t>Koolitusmaterjalid olid lihtsalt kättesaadavad</t>
  </si>
  <si>
    <t>Soovi korral kommenteerige hinnanguid koolituse korraldusele</t>
  </si>
  <si>
    <t>Milliseid koolitusi soovite edaspidi?</t>
  </si>
  <si>
    <t>Kuidas koolitusest teada saite?</t>
  </si>
  <si>
    <t>Millest oli teil antud koolituse juures kõige rohkem kasu?</t>
  </si>
  <si>
    <t>Mis teile antud koolituse juures kõige vähem meeldis?</t>
  </si>
  <si>
    <t>Millised olid teie ootused ja kas need täitusid?</t>
  </si>
  <si>
    <t>Südamelt ära. Siin on koht ja võimalus öelda, kui midagi jäi südamele</t>
  </si>
  <si>
    <t>Soovin saada koolituspakkumisi elektroonilisel teel/ e-post</t>
  </si>
  <si>
    <t>Suhtlemise ja koostöö põhimõtted erivajadustega laste ja vanematega</t>
  </si>
  <si>
    <t>22. oktoober - 13. november 2020</t>
  </si>
  <si>
    <t>koolitus oli iseenesest asjalik aga liiga palju oli teemast kõrvalekaldeid ja igasugust muud juttu</t>
  </si>
  <si>
    <t>Kadri Koha</t>
  </si>
  <si>
    <t>ettekujutus vanaaju ajutüve ja kuklasagara toimimisest ja asukohast pole teaduspõhised</t>
  </si>
  <si>
    <t>erivajadustega seotud koolitusi</t>
  </si>
  <si>
    <t>muu</t>
  </si>
  <si>
    <t>sain mõned huvitavad allikad ja kontaktid kust antud teeemakohast infot saada</t>
  </si>
  <si>
    <t>otseselt polnud midagi ebameeldivat</t>
  </si>
  <si>
    <t>tahtsin omandada oskusi lastevanematega paremaks suhtluseks. Mõned nipid sain juurde</t>
  </si>
  <si>
    <t>koolitus oli huvitav</t>
  </si>
  <si>
    <t>Amino Põldaru</t>
  </si>
  <si>
    <t>kooli kodulehelt</t>
  </si>
  <si>
    <t>praktilistest nõuannetest</t>
  </si>
  <si>
    <t>ootus oli saada rohkem praktilisi nõuandeid. Neid jäi natuke väheks</t>
  </si>
  <si>
    <t xml:space="preserve">mõlemad koolitajad olid hästi innustavad, kaasavad, huvitavad; õpetajana sain enesekindlust ning konkreetseid ettepanekuid. Sain mitmeid vahvaid mõtteid ja võtteid; kuna olen ka enne nende koolitusel käinud siis olen kogu aeg rahul olnud;  koolitajad positiivsed. palju näiteid elust enesest, olen näitliku materjaliga väga rahul; </t>
  </si>
  <si>
    <t>andis mulle rohkem teadmisi erivajadusega lapsest ja kuidas temaga kontakti luua</t>
  </si>
  <si>
    <t>kõik meeldis</t>
  </si>
  <si>
    <t>sain kinnitust</t>
  </si>
  <si>
    <t>võiks rohkem tunde olla, praktilist poolt ka rohkem</t>
  </si>
  <si>
    <t>infot ruumi muutuse kohta ei edastatud. Algusaega muudeti aga ei peetud sellest kinni</t>
  </si>
  <si>
    <t>pedagoogilisi, erivajadustega laste kohta</t>
  </si>
  <si>
    <t>õppejõudude kogemuste jagamine oli väga hea</t>
  </si>
  <si>
    <t>koostöö põhimõtete osas oli vähe infot</t>
  </si>
  <si>
    <t>suhtlus koolituse pakkujaga oli pigem kesine. Koolitajad olid sobivad</t>
  </si>
  <si>
    <t>oli hea</t>
  </si>
  <si>
    <t>töökohast</t>
  </si>
  <si>
    <t>kuidas toime tulla erivajadusega lapsega, filmi vaatamine ja analüüs, näited</t>
  </si>
  <si>
    <t>meeldis kõik</t>
  </si>
  <si>
    <t>jah</t>
  </si>
  <si>
    <t>parem oleks kui lauad on kaares, väike ruum - õhupuudus</t>
  </si>
  <si>
    <t>HEV lasteteemad</t>
  </si>
  <si>
    <t>HTM-i kodulehelt</t>
  </si>
  <si>
    <t>erinevad näited ja kogemused</t>
  </si>
  <si>
    <t>saada uusi nippe suhtlemiseks erinevate lastevanemate ja erivajadustega lastega. Hakkan kasutama töös igapäevaselt</t>
  </si>
  <si>
    <t>uudsed võtted ja lähenemised lastega hakkama saamisel</t>
  </si>
  <si>
    <t>suhtlemise juurde erivajadusega laste vanematega jõuti alles 3. loengupäeva 1/2 peal, mis on tegelikult suht ok, kuna lektorid on värvikad ja kogenud, ka baasinfo ja kaasnev teave oli kasulik</t>
  </si>
  <si>
    <t>olen koolitusega rahul</t>
  </si>
  <si>
    <t>arvutialased, olen üsna nõrk</t>
  </si>
  <si>
    <t>erivajadusega laps on selline nagu ta on ja meie ei saa seda muuta. Kuidas lapsega toime tulla</t>
  </si>
  <si>
    <t>täiesti ootuspärane koolitus, olen igati rahul</t>
  </si>
  <si>
    <t>sain uusi mõtteid mida töökaaslastele edasi anda ja uusi mõtteid, mida ise kasutada</t>
  </si>
  <si>
    <t>kõige suurem ootus oli leida mõtteid, kuidas saaks leevendada meie klassis toimuvat</t>
  </si>
  <si>
    <t>kas on võimalik last sulandada klassi, kes ei taha õppida ja on vägivaldne ning teise poisiga ei sobi kokku ja nende isiksused põrkuvad koguaeg ja ei taha midagi teha</t>
  </si>
  <si>
    <t>suhtlusvõrgustikest</t>
  </si>
  <si>
    <t>laste mõistmine. Kuidas mingi erivajadusega laps asja näeb</t>
  </si>
  <si>
    <t>põhiline, et teadmistega lähen, järelikult ootused täitusid</t>
  </si>
  <si>
    <t>minuni koolitust puudutanud meil ei jõudnud, osaliselt sain infot läbi kolleegi</t>
  </si>
  <si>
    <t>praktilises töös ette tulevate näidete analüüsimine</t>
  </si>
  <si>
    <t>oleksin soovinud veidi teadmisi ka juriidilise asjajamise kohta, mis töös erivajadustega lastega ette tuleb</t>
  </si>
  <si>
    <t>keskmine hinne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</si>
</sst>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name val="Candara"/>
      <family val="2"/>
      <charset val="186"/>
    </font>
    <font>
      <sz val="11"/>
      <color theme="1"/>
      <name val="Candara"/>
      <family val="2"/>
      <charset val="186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textRotation="90"/>
    </xf>
    <xf numFmtId="0" fontId="1" fillId="2" borderId="1" xfId="0" applyFont="1" applyFill="1" applyBorder="1" applyAlignment="1">
      <alignment horizontal="center" vertical="top" textRotation="90"/>
    </xf>
    <xf numFmtId="0" fontId="1" fillId="0" borderId="1" xfId="0" applyFont="1" applyFill="1" applyBorder="1" applyAlignment="1">
      <alignment horizontal="center" vertical="top" textRotation="90"/>
    </xf>
    <xf numFmtId="0" fontId="1" fillId="0" borderId="2" xfId="0" applyFont="1" applyBorder="1" applyAlignment="1">
      <alignment horizontal="center" vertical="top" textRotation="90"/>
    </xf>
    <xf numFmtId="0" fontId="1" fillId="0" borderId="3" xfId="0" applyFont="1" applyBorder="1" applyAlignment="1">
      <alignment horizontal="center" vertical="top" textRotation="90"/>
    </xf>
    <xf numFmtId="0" fontId="1" fillId="0" borderId="1" xfId="0" applyFont="1" applyBorder="1" applyAlignment="1">
      <alignment horizontal="center" textRotation="90" wrapText="1"/>
    </xf>
    <xf numFmtId="0" fontId="2" fillId="0" borderId="0" xfId="0" applyFont="1" applyBorder="1" applyAlignment="1"/>
    <xf numFmtId="0" fontId="0" fillId="0" borderId="2" xfId="0" applyBorder="1"/>
    <xf numFmtId="0" fontId="0" fillId="0" borderId="4" xfId="0" applyBorder="1"/>
    <xf numFmtId="0" fontId="0" fillId="2" borderId="4" xfId="0" applyFill="1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2" borderId="0" xfId="0" applyFill="1" applyBorder="1"/>
    <xf numFmtId="0" fontId="0" fillId="0" borderId="6" xfId="0" applyBorder="1"/>
    <xf numFmtId="0" fontId="3" fillId="0" borderId="6" xfId="1" applyBorder="1"/>
    <xf numFmtId="2" fontId="0" fillId="2" borderId="0" xfId="0" applyNumberFormat="1" applyFill="1" applyBorder="1"/>
    <xf numFmtId="0" fontId="0" fillId="0" borderId="7" xfId="0" applyBorder="1"/>
    <xf numFmtId="0" fontId="0" fillId="0" borderId="8" xfId="0" applyBorder="1"/>
    <xf numFmtId="2" fontId="0" fillId="2" borderId="8" xfId="0" applyNumberFormat="1" applyFill="1" applyBorder="1"/>
    <xf numFmtId="0" fontId="0" fillId="0" borderId="9" xfId="0" applyBorder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7"/>
  <sheetViews>
    <sheetView tabSelected="1" workbookViewId="0">
      <selection activeCell="B2" sqref="B2"/>
    </sheetView>
  </sheetViews>
  <sheetFormatPr defaultRowHeight="15" x14ac:dyDescent="0.25"/>
  <sheetData>
    <row r="1" spans="2:28" s="7" customFormat="1" ht="117.75" customHeight="1" x14ac:dyDescent="0.25"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1" t="s">
        <v>8</v>
      </c>
      <c r="K1" s="3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3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4" t="s">
        <v>19</v>
      </c>
      <c r="V1" s="1" t="s">
        <v>20</v>
      </c>
      <c r="W1" s="1" t="s">
        <v>21</v>
      </c>
      <c r="X1" s="5" t="s">
        <v>22</v>
      </c>
      <c r="Y1" s="1" t="s">
        <v>23</v>
      </c>
      <c r="Z1" s="4" t="s">
        <v>24</v>
      </c>
      <c r="AA1" s="1" t="s">
        <v>25</v>
      </c>
      <c r="AB1" s="6" t="s">
        <v>26</v>
      </c>
    </row>
    <row r="2" spans="2:28" x14ac:dyDescent="0.25">
      <c r="B2" s="8" t="s">
        <v>27</v>
      </c>
      <c r="C2" s="9"/>
      <c r="D2" s="9"/>
      <c r="E2" s="10"/>
      <c r="F2" s="10"/>
      <c r="G2" s="10"/>
      <c r="H2" s="10"/>
      <c r="I2" s="10"/>
      <c r="J2" s="9"/>
      <c r="K2" s="9"/>
      <c r="L2" s="10"/>
      <c r="M2" s="10"/>
      <c r="N2" s="10"/>
      <c r="O2" s="10"/>
      <c r="P2" s="9"/>
      <c r="Q2" s="10"/>
      <c r="R2" s="10"/>
      <c r="S2" s="10"/>
      <c r="T2" s="10"/>
      <c r="U2" s="9"/>
      <c r="V2" s="9"/>
      <c r="W2" s="9"/>
      <c r="X2" s="9"/>
      <c r="Y2" s="9"/>
      <c r="Z2" s="9"/>
      <c r="AA2" s="9"/>
      <c r="AB2" s="11"/>
    </row>
    <row r="3" spans="2:28" x14ac:dyDescent="0.25">
      <c r="B3" s="12"/>
      <c r="C3" s="13" t="s">
        <v>28</v>
      </c>
      <c r="D3" s="13"/>
      <c r="E3" s="14"/>
      <c r="F3" s="14"/>
      <c r="G3" s="14"/>
      <c r="H3" s="14"/>
      <c r="I3" s="14"/>
      <c r="J3" s="13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3"/>
      <c r="W3" s="13"/>
      <c r="X3" s="13"/>
      <c r="Y3" s="13"/>
      <c r="Z3" s="13"/>
      <c r="AA3" s="13"/>
      <c r="AB3" s="15"/>
    </row>
    <row r="4" spans="2:28" x14ac:dyDescent="0.25">
      <c r="B4" s="12"/>
      <c r="C4" s="13"/>
      <c r="D4" s="13">
        <v>12</v>
      </c>
      <c r="E4" s="14">
        <v>6</v>
      </c>
      <c r="F4" s="14">
        <v>5</v>
      </c>
      <c r="G4" s="14">
        <v>5</v>
      </c>
      <c r="H4" s="14">
        <v>6</v>
      </c>
      <c r="I4" s="14">
        <v>6</v>
      </c>
      <c r="J4" s="13" t="s">
        <v>29</v>
      </c>
      <c r="K4" s="13" t="s">
        <v>30</v>
      </c>
      <c r="L4" s="14">
        <f>6+6+6+6+5+6+6+6+6+6+6</f>
        <v>65</v>
      </c>
      <c r="M4" s="14">
        <f t="shared" ref="M4:O5" si="0">6+6+6+6+5+6+6+6+6+6+6</f>
        <v>65</v>
      </c>
      <c r="N4" s="14">
        <f t="shared" si="0"/>
        <v>65</v>
      </c>
      <c r="O4" s="14">
        <f t="shared" si="0"/>
        <v>65</v>
      </c>
      <c r="P4" s="13" t="s">
        <v>31</v>
      </c>
      <c r="Q4" s="14">
        <v>6</v>
      </c>
      <c r="R4" s="14">
        <v>6</v>
      </c>
      <c r="S4" s="14">
        <v>6</v>
      </c>
      <c r="T4" s="14">
        <v>6</v>
      </c>
      <c r="U4" s="13"/>
      <c r="V4" s="13" t="s">
        <v>32</v>
      </c>
      <c r="W4" s="13" t="s">
        <v>33</v>
      </c>
      <c r="X4" s="13" t="s">
        <v>34</v>
      </c>
      <c r="Y4" s="13" t="s">
        <v>35</v>
      </c>
      <c r="Z4" s="13" t="s">
        <v>36</v>
      </c>
      <c r="AA4" s="13"/>
      <c r="AB4" s="16"/>
    </row>
    <row r="5" spans="2:28" x14ac:dyDescent="0.25">
      <c r="B5" s="12"/>
      <c r="C5" s="13"/>
      <c r="D5" s="13"/>
      <c r="E5" s="14">
        <v>6</v>
      </c>
      <c r="F5" s="14">
        <v>6</v>
      </c>
      <c r="G5" s="14">
        <v>6</v>
      </c>
      <c r="H5" s="14">
        <v>5</v>
      </c>
      <c r="I5" s="14">
        <v>6</v>
      </c>
      <c r="J5" s="13" t="s">
        <v>37</v>
      </c>
      <c r="K5" s="13" t="s">
        <v>38</v>
      </c>
      <c r="L5" s="14">
        <f>6+5+6+6+5+6+6+6+6+6+6</f>
        <v>64</v>
      </c>
      <c r="M5" s="14">
        <f t="shared" si="0"/>
        <v>65</v>
      </c>
      <c r="N5" s="14">
        <f t="shared" si="0"/>
        <v>65</v>
      </c>
      <c r="O5" s="14">
        <f t="shared" si="0"/>
        <v>65</v>
      </c>
      <c r="P5" s="13"/>
      <c r="Q5" s="14">
        <v>6</v>
      </c>
      <c r="R5" s="14">
        <v>5</v>
      </c>
      <c r="S5" s="14">
        <v>6</v>
      </c>
      <c r="T5" s="14">
        <v>6</v>
      </c>
      <c r="U5" s="13"/>
      <c r="V5" s="13"/>
      <c r="W5" s="13" t="s">
        <v>39</v>
      </c>
      <c r="X5" s="13" t="s">
        <v>40</v>
      </c>
      <c r="Y5" s="13"/>
      <c r="Z5" s="13" t="s">
        <v>41</v>
      </c>
      <c r="AA5" s="13"/>
      <c r="AB5" s="15"/>
    </row>
    <row r="6" spans="2:28" x14ac:dyDescent="0.25">
      <c r="B6" s="12"/>
      <c r="C6" s="13"/>
      <c r="D6" s="13"/>
      <c r="E6" s="14">
        <v>5</v>
      </c>
      <c r="F6" s="14">
        <v>5</v>
      </c>
      <c r="G6" s="14">
        <v>5</v>
      </c>
      <c r="H6" s="14">
        <v>6</v>
      </c>
      <c r="I6" s="14">
        <v>6</v>
      </c>
      <c r="J6" s="13"/>
      <c r="K6" s="13"/>
      <c r="L6" s="14"/>
      <c r="M6" s="14"/>
      <c r="N6" s="14"/>
      <c r="O6" s="14"/>
      <c r="P6" s="13" t="s">
        <v>42</v>
      </c>
      <c r="Q6" s="14">
        <v>5</v>
      </c>
      <c r="R6" s="14">
        <v>6</v>
      </c>
      <c r="S6" s="14">
        <v>6</v>
      </c>
      <c r="T6" s="14">
        <v>6</v>
      </c>
      <c r="U6" s="13"/>
      <c r="V6" s="13"/>
      <c r="W6" s="13" t="s">
        <v>39</v>
      </c>
      <c r="X6" s="13" t="s">
        <v>43</v>
      </c>
      <c r="Y6" s="13" t="s">
        <v>44</v>
      </c>
      <c r="Z6" s="13" t="s">
        <v>45</v>
      </c>
      <c r="AA6" s="13" t="s">
        <v>46</v>
      </c>
      <c r="AB6" s="15"/>
    </row>
    <row r="7" spans="2:28" x14ac:dyDescent="0.25">
      <c r="B7" s="12"/>
      <c r="C7" s="13"/>
      <c r="D7" s="13"/>
      <c r="E7" s="14">
        <v>6</v>
      </c>
      <c r="F7" s="14">
        <v>6</v>
      </c>
      <c r="G7" s="14">
        <v>6</v>
      </c>
      <c r="H7" s="14">
        <v>6</v>
      </c>
      <c r="I7" s="14">
        <v>6</v>
      </c>
      <c r="J7" s="13"/>
      <c r="K7" s="13"/>
      <c r="L7" s="14"/>
      <c r="M7" s="14"/>
      <c r="N7" s="14"/>
      <c r="O7" s="14"/>
      <c r="P7" s="13"/>
      <c r="Q7" s="14">
        <v>5</v>
      </c>
      <c r="R7" s="14">
        <v>6</v>
      </c>
      <c r="S7" s="14">
        <v>5</v>
      </c>
      <c r="T7" s="14">
        <v>6</v>
      </c>
      <c r="U7" s="13" t="s">
        <v>47</v>
      </c>
      <c r="V7" s="13" t="s">
        <v>48</v>
      </c>
      <c r="W7" s="13" t="s">
        <v>39</v>
      </c>
      <c r="X7" s="13" t="s">
        <v>49</v>
      </c>
      <c r="Y7" s="13"/>
      <c r="Z7" s="13" t="s">
        <v>50</v>
      </c>
      <c r="AA7" s="13"/>
      <c r="AB7" s="16"/>
    </row>
    <row r="8" spans="2:28" x14ac:dyDescent="0.25">
      <c r="B8" s="12"/>
      <c r="C8" s="13"/>
      <c r="D8" s="13"/>
      <c r="E8" s="14">
        <v>5</v>
      </c>
      <c r="F8" s="14">
        <v>5</v>
      </c>
      <c r="G8" s="14">
        <v>5</v>
      </c>
      <c r="H8" s="14">
        <v>5</v>
      </c>
      <c r="I8" s="14">
        <v>6</v>
      </c>
      <c r="J8" s="13" t="s">
        <v>51</v>
      </c>
      <c r="K8" s="13"/>
      <c r="L8" s="14"/>
      <c r="M8" s="14"/>
      <c r="N8" s="14"/>
      <c r="O8" s="14"/>
      <c r="P8" s="13"/>
      <c r="Q8" s="14">
        <v>6</v>
      </c>
      <c r="R8" s="14">
        <v>6</v>
      </c>
      <c r="S8" s="14">
        <v>6</v>
      </c>
      <c r="T8" s="14">
        <v>6</v>
      </c>
      <c r="U8" s="13" t="s">
        <v>52</v>
      </c>
      <c r="V8" s="13"/>
      <c r="W8" s="13" t="s">
        <v>53</v>
      </c>
      <c r="X8" s="13" t="s">
        <v>54</v>
      </c>
      <c r="Y8" s="13" t="s">
        <v>55</v>
      </c>
      <c r="Z8" s="13" t="s">
        <v>56</v>
      </c>
      <c r="AA8" s="13"/>
      <c r="AB8" s="15"/>
    </row>
    <row r="9" spans="2:28" x14ac:dyDescent="0.25">
      <c r="B9" s="12"/>
      <c r="C9" s="13"/>
      <c r="D9" s="13"/>
      <c r="E9" s="14">
        <v>6</v>
      </c>
      <c r="F9" s="14">
        <v>6</v>
      </c>
      <c r="G9" s="14">
        <v>5</v>
      </c>
      <c r="H9" s="14">
        <v>5</v>
      </c>
      <c r="I9" s="14">
        <v>6</v>
      </c>
      <c r="J9" s="13"/>
      <c r="K9" s="13"/>
      <c r="L9" s="14"/>
      <c r="M9" s="14"/>
      <c r="N9" s="14"/>
      <c r="O9" s="14"/>
      <c r="P9" s="13"/>
      <c r="Q9" s="14">
        <v>4</v>
      </c>
      <c r="R9" s="14">
        <v>6</v>
      </c>
      <c r="S9" s="14">
        <v>6</v>
      </c>
      <c r="T9" s="14">
        <v>6</v>
      </c>
      <c r="U9" s="13"/>
      <c r="V9" s="13"/>
      <c r="W9" s="13" t="s">
        <v>39</v>
      </c>
      <c r="X9" s="13"/>
      <c r="Y9" s="13"/>
      <c r="Z9" s="13"/>
      <c r="AA9" s="13"/>
      <c r="AB9" s="15"/>
    </row>
    <row r="10" spans="2:28" x14ac:dyDescent="0.25">
      <c r="B10" s="12"/>
      <c r="C10" s="13"/>
      <c r="D10" s="13"/>
      <c r="E10" s="14">
        <v>6</v>
      </c>
      <c r="F10" s="14">
        <v>6</v>
      </c>
      <c r="G10" s="14">
        <v>6</v>
      </c>
      <c r="H10" s="14">
        <v>6</v>
      </c>
      <c r="I10" s="14">
        <v>5</v>
      </c>
      <c r="J10" s="13" t="s">
        <v>57</v>
      </c>
      <c r="K10" s="13"/>
      <c r="L10" s="14"/>
      <c r="M10" s="14"/>
      <c r="N10" s="14"/>
      <c r="O10" s="14"/>
      <c r="P10" s="13"/>
      <c r="Q10" s="14">
        <v>6</v>
      </c>
      <c r="R10" s="14">
        <v>6</v>
      </c>
      <c r="S10" s="14">
        <v>6</v>
      </c>
      <c r="T10" s="14">
        <v>6</v>
      </c>
      <c r="U10" s="13"/>
      <c r="V10" s="13" t="s">
        <v>58</v>
      </c>
      <c r="W10" s="13" t="s">
        <v>59</v>
      </c>
      <c r="X10" s="13" t="s">
        <v>60</v>
      </c>
      <c r="Y10" s="13"/>
      <c r="Z10" s="13" t="s">
        <v>61</v>
      </c>
      <c r="AA10" s="13"/>
      <c r="AB10" s="16"/>
    </row>
    <row r="11" spans="2:28" x14ac:dyDescent="0.25">
      <c r="B11" s="12"/>
      <c r="C11" s="13"/>
      <c r="D11" s="13"/>
      <c r="E11" s="14">
        <v>6</v>
      </c>
      <c r="F11" s="14">
        <v>6</v>
      </c>
      <c r="G11" s="14">
        <v>6</v>
      </c>
      <c r="H11" s="14">
        <v>6</v>
      </c>
      <c r="I11" s="14">
        <v>6</v>
      </c>
      <c r="J11" s="13"/>
      <c r="K11" s="13"/>
      <c r="L11" s="14"/>
      <c r="M11" s="14"/>
      <c r="N11" s="14"/>
      <c r="O11" s="14"/>
      <c r="P11" s="13"/>
      <c r="Q11" s="14">
        <v>6</v>
      </c>
      <c r="R11" s="14">
        <v>6</v>
      </c>
      <c r="S11" s="14">
        <v>6</v>
      </c>
      <c r="T11" s="14">
        <v>6</v>
      </c>
      <c r="U11" s="13"/>
      <c r="V11" s="13"/>
      <c r="W11" s="13" t="s">
        <v>53</v>
      </c>
      <c r="X11" s="13" t="s">
        <v>62</v>
      </c>
      <c r="Y11" s="13"/>
      <c r="Z11" s="13" t="s">
        <v>63</v>
      </c>
      <c r="AA11" s="13"/>
      <c r="AB11" s="16"/>
    </row>
    <row r="12" spans="2:28" x14ac:dyDescent="0.25">
      <c r="B12" s="12"/>
      <c r="C12" s="13"/>
      <c r="D12" s="13"/>
      <c r="E12" s="14">
        <v>6</v>
      </c>
      <c r="F12" s="14">
        <v>5</v>
      </c>
      <c r="G12" s="14">
        <v>5</v>
      </c>
      <c r="H12" s="14">
        <v>5</v>
      </c>
      <c r="I12" s="14">
        <v>6</v>
      </c>
      <c r="J12" s="13" t="s">
        <v>64</v>
      </c>
      <c r="K12" s="13"/>
      <c r="L12" s="14"/>
      <c r="M12" s="14"/>
      <c r="N12" s="14"/>
      <c r="O12" s="14"/>
      <c r="P12" s="13"/>
      <c r="Q12" s="14">
        <v>6</v>
      </c>
      <c r="R12" s="14">
        <v>6</v>
      </c>
      <c r="S12" s="14">
        <v>6</v>
      </c>
      <c r="T12" s="14">
        <v>6</v>
      </c>
      <c r="U12" s="13"/>
      <c r="V12" s="13" t="s">
        <v>65</v>
      </c>
      <c r="W12" s="13" t="s">
        <v>53</v>
      </c>
      <c r="X12" s="13" t="s">
        <v>66</v>
      </c>
      <c r="Y12" s="13" t="s">
        <v>55</v>
      </c>
      <c r="Z12" s="13" t="s">
        <v>67</v>
      </c>
      <c r="AA12" s="13"/>
      <c r="AB12" s="16"/>
    </row>
    <row r="13" spans="2:28" x14ac:dyDescent="0.25">
      <c r="B13" s="12"/>
      <c r="C13" s="13"/>
      <c r="D13" s="13"/>
      <c r="E13" s="14">
        <v>6</v>
      </c>
      <c r="F13" s="14">
        <v>6</v>
      </c>
      <c r="G13" s="14">
        <v>5</v>
      </c>
      <c r="H13" s="14">
        <v>6</v>
      </c>
      <c r="I13" s="14">
        <v>5</v>
      </c>
      <c r="J13" s="13"/>
      <c r="K13" s="13"/>
      <c r="L13" s="14"/>
      <c r="M13" s="14"/>
      <c r="N13" s="14"/>
      <c r="O13" s="14"/>
      <c r="P13" s="13"/>
      <c r="Q13" s="14">
        <v>6</v>
      </c>
      <c r="R13" s="14">
        <v>6</v>
      </c>
      <c r="S13" s="14">
        <v>6</v>
      </c>
      <c r="T13" s="14">
        <v>6</v>
      </c>
      <c r="U13" s="13"/>
      <c r="V13" s="13"/>
      <c r="W13" s="13" t="s">
        <v>39</v>
      </c>
      <c r="X13" s="13" t="s">
        <v>68</v>
      </c>
      <c r="Y13" s="13"/>
      <c r="Z13" s="13" t="s">
        <v>69</v>
      </c>
      <c r="AA13" s="13" t="s">
        <v>70</v>
      </c>
      <c r="AB13" s="16"/>
    </row>
    <row r="14" spans="2:28" x14ac:dyDescent="0.25">
      <c r="B14" s="12"/>
      <c r="C14" s="13"/>
      <c r="D14" s="13"/>
      <c r="E14" s="14">
        <v>5</v>
      </c>
      <c r="F14" s="14">
        <v>5</v>
      </c>
      <c r="G14" s="14">
        <v>5</v>
      </c>
      <c r="H14" s="14">
        <v>5</v>
      </c>
      <c r="I14" s="14">
        <v>6</v>
      </c>
      <c r="J14" s="13"/>
      <c r="K14" s="13"/>
      <c r="L14" s="14"/>
      <c r="M14" s="14"/>
      <c r="N14" s="14"/>
      <c r="O14" s="14"/>
      <c r="P14" s="13"/>
      <c r="Q14" s="14">
        <v>3</v>
      </c>
      <c r="R14" s="14">
        <v>6</v>
      </c>
      <c r="S14" s="14">
        <v>6</v>
      </c>
      <c r="T14" s="14">
        <v>6</v>
      </c>
      <c r="U14" s="13"/>
      <c r="V14" s="13"/>
      <c r="W14" s="13" t="s">
        <v>71</v>
      </c>
      <c r="X14" s="13" t="s">
        <v>72</v>
      </c>
      <c r="Y14" s="13"/>
      <c r="Z14" s="13" t="s">
        <v>73</v>
      </c>
      <c r="AA14" s="13"/>
      <c r="AB14" s="15"/>
    </row>
    <row r="15" spans="2:28" x14ac:dyDescent="0.25">
      <c r="B15" s="12"/>
      <c r="C15" s="13"/>
      <c r="D15" s="13"/>
      <c r="E15" s="14">
        <v>6</v>
      </c>
      <c r="F15" s="14">
        <v>6</v>
      </c>
      <c r="G15" s="14">
        <v>6</v>
      </c>
      <c r="H15" s="14">
        <v>6</v>
      </c>
      <c r="I15" s="14">
        <v>6</v>
      </c>
      <c r="J15" s="13"/>
      <c r="K15" s="13"/>
      <c r="L15" s="14"/>
      <c r="M15" s="14"/>
      <c r="N15" s="14"/>
      <c r="O15" s="14"/>
      <c r="P15" s="13"/>
      <c r="Q15" s="14">
        <v>2</v>
      </c>
      <c r="R15" s="14">
        <v>6</v>
      </c>
      <c r="S15" s="14">
        <v>6</v>
      </c>
      <c r="T15" s="14">
        <v>6</v>
      </c>
      <c r="U15" s="13" t="s">
        <v>74</v>
      </c>
      <c r="V15" s="13"/>
      <c r="W15" s="13" t="s">
        <v>39</v>
      </c>
      <c r="X15" s="13" t="s">
        <v>75</v>
      </c>
      <c r="Y15" s="13"/>
      <c r="Z15" s="13" t="s">
        <v>76</v>
      </c>
      <c r="AA15" s="13"/>
      <c r="AB15" s="15"/>
    </row>
    <row r="16" spans="2:28" x14ac:dyDescent="0.25">
      <c r="B16" s="12"/>
      <c r="C16" s="13"/>
      <c r="D16" s="13"/>
      <c r="E16" s="14">
        <f>SUM(E4:E15)</f>
        <v>69</v>
      </c>
      <c r="F16" s="14">
        <f t="shared" ref="F16:T16" si="1">SUM(F4:F15)</f>
        <v>67</v>
      </c>
      <c r="G16" s="14">
        <f t="shared" si="1"/>
        <v>65</v>
      </c>
      <c r="H16" s="14">
        <f t="shared" si="1"/>
        <v>67</v>
      </c>
      <c r="I16" s="14">
        <f t="shared" si="1"/>
        <v>70</v>
      </c>
      <c r="J16" s="14"/>
      <c r="K16" s="14" t="s">
        <v>30</v>
      </c>
      <c r="L16" s="17">
        <f>L4/12</f>
        <v>5.416666666666667</v>
      </c>
      <c r="M16" s="17">
        <f t="shared" ref="M16:O17" si="2">M4/12</f>
        <v>5.416666666666667</v>
      </c>
      <c r="N16" s="17">
        <f t="shared" si="2"/>
        <v>5.416666666666667</v>
      </c>
      <c r="O16" s="17">
        <f t="shared" si="2"/>
        <v>5.416666666666667</v>
      </c>
      <c r="P16" s="14"/>
      <c r="Q16" s="14">
        <f t="shared" si="1"/>
        <v>61</v>
      </c>
      <c r="R16" s="14">
        <f t="shared" si="1"/>
        <v>71</v>
      </c>
      <c r="S16" s="14">
        <f t="shared" si="1"/>
        <v>71</v>
      </c>
      <c r="T16" s="14">
        <f t="shared" si="1"/>
        <v>72</v>
      </c>
      <c r="U16" s="13"/>
      <c r="V16" s="13"/>
      <c r="W16" s="13"/>
      <c r="X16" s="13"/>
      <c r="Y16" s="13"/>
      <c r="Z16" s="13"/>
      <c r="AA16" s="13"/>
      <c r="AB16" s="15"/>
    </row>
    <row r="17" spans="2:28" x14ac:dyDescent="0.25">
      <c r="B17" s="18"/>
      <c r="C17" s="19"/>
      <c r="D17" s="19" t="s">
        <v>77</v>
      </c>
      <c r="E17" s="20">
        <f>E16/12</f>
        <v>5.75</v>
      </c>
      <c r="F17" s="20">
        <f t="shared" ref="F17:T17" si="3">F16/12</f>
        <v>5.583333333333333</v>
      </c>
      <c r="G17" s="20">
        <f t="shared" si="3"/>
        <v>5.416666666666667</v>
      </c>
      <c r="H17" s="20">
        <f t="shared" si="3"/>
        <v>5.583333333333333</v>
      </c>
      <c r="I17" s="20">
        <f t="shared" si="3"/>
        <v>5.833333333333333</v>
      </c>
      <c r="J17" s="20"/>
      <c r="K17" s="20" t="s">
        <v>38</v>
      </c>
      <c r="L17" s="20">
        <f>L5/12</f>
        <v>5.333333333333333</v>
      </c>
      <c r="M17" s="20">
        <f t="shared" si="2"/>
        <v>5.416666666666667</v>
      </c>
      <c r="N17" s="20">
        <f t="shared" si="2"/>
        <v>5.416666666666667</v>
      </c>
      <c r="O17" s="20">
        <f t="shared" si="2"/>
        <v>5.416666666666667</v>
      </c>
      <c r="P17" s="20"/>
      <c r="Q17" s="20">
        <f t="shared" si="3"/>
        <v>5.083333333333333</v>
      </c>
      <c r="R17" s="20">
        <f t="shared" si="3"/>
        <v>5.916666666666667</v>
      </c>
      <c r="S17" s="20">
        <f t="shared" si="3"/>
        <v>5.916666666666667</v>
      </c>
      <c r="T17" s="20">
        <f t="shared" si="3"/>
        <v>6</v>
      </c>
      <c r="U17" s="19"/>
      <c r="V17" s="19"/>
      <c r="W17" s="19"/>
      <c r="X17" s="19"/>
      <c r="Y17" s="19"/>
      <c r="Z17" s="19"/>
      <c r="AA17" s="19"/>
      <c r="AB17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Järvamaa Kutsehariduskeskus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Heleri Vallimägi</dc:creator>
  <cp:lastModifiedBy>Kadri</cp:lastModifiedBy>
  <dcterms:created xsi:type="dcterms:W3CDTF">2021-01-29T11:11:21Z</dcterms:created>
  <dcterms:modified xsi:type="dcterms:W3CDTF">2021-03-25T12:55:24Z</dcterms:modified>
</cp:coreProperties>
</file>